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上站公厕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11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<sst xmlns="http://schemas.openxmlformats.org/spreadsheetml/2006/main" count="281" uniqueCount="230">
  <si>
    <t>智慧厕所监控管理系统产品单</t>
  </si>
  <si>
    <t>智慧厕所监控管理系统</t>
  </si>
  <si>
    <t>序号</t>
  </si>
  <si>
    <t>智慧厕所监测系统</t>
  </si>
  <si>
    <t>名称</t>
  </si>
  <si>
    <t>数量</t>
  </si>
  <si>
    <t>单位</t>
  </si>
  <si>
    <t>单价</t>
  </si>
  <si>
    <t>总价</t>
  </si>
  <si>
    <t>使用说明</t>
  </si>
  <si>
    <t>参数说明</t>
  </si>
  <si>
    <t>主机（物联网关）</t>
  </si>
  <si>
    <t>智慧管理主机（控制箱）</t>
  </si>
  <si>
    <t>台</t>
  </si>
  <si>
    <t>本地与软件之间的传输中枢，是本地RS485及LORA网络的数据汇聚网关，同时对本地系统数据做采集、处理、判断和上传，同时实现本地系统的联动控制，在与平台软件未正常连接时，保证厕所智能系统的正常工作。</t>
  </si>
  <si>
    <t>1.      6路模拟量输入接口，支持干接点类型和TTL电平、0-5V电压信号以及4-20mA电流信号;
2.     2路继电器输出，可以实现电源、阀门等开关控制;
3.      3路监控串口，实现对串口类型的传感器接入，以及对其他串口类型设备的对接。
4.      1路以太网接口，10/100M自适应;
5.      ★支持本地LORA网关组网功能;
6.      ★支持云2G/3G/4G/NBIOT联网;
7.      ★支持自动更新及自我管理。
8.      具有1024台LORA传感器的接入能力
9.      内置存储模块，可存储离线数据500000条
10.   ★具有后备电池功能11.   ★强大的边缘计算能力，在外网无连接的情况下，可以实现本地计算和联动控制。
12.   金属外壳，工业级设计，良好的抗干扰能力。
13.   ★具备第三方检测报告</t>
  </si>
  <si>
    <t>蹲位监测</t>
  </si>
  <si>
    <t>冲水型坑位感应器</t>
  </si>
  <si>
    <t> 采用红外感应+雷达侦测技术，实时监测厕位使用情况。附加自动冲水功能，代替市面大多数红自动冲水器。支持厕位状态指示灯接入。RS485总线型串接，可多路设备串接，总线传输数据到智慧厕所管理主机。</t>
  </si>
  <si>
    <t>1.      如厕感应，状态监测和自动冲水一体化。
2.      ★RS485和LORA双通讯，支持433Mhz/470Mhz频段，室内环境传输距离不低于100m
3.      安装方式： 嵌墙式安装
4.      其他说明：防水防破坏
5.      ★标准尺寸，130*130*80mm，卫生间冲水控制器标准安装尺寸和安装方式，外形美观。
6.      ★带手动冲水按键，支持男厕大便池小便行为感应。
7.      ★自带2路开关量输入，支持紧急报警，门锁（门磁）辅助判断接口。
8.      ★支持厕位指示灯接入。
9.      ★雷达测距感应探测，高稳定性，低误报率。
10.   ★具备第三方检测报告</t>
  </si>
  <si>
    <t>坑位指示灯管理单元</t>
  </si>
  <si>
    <t>厕所占用指示灯，占用时显示红色，空闲时显示绿色，美观大方</t>
  </si>
  <si>
    <t>1.     工作电压：DC7-40V。
2.     ★LORA通讯，支持433Mhz/470Mhz频段，室内环境传输距离不低于200m。
3.     ★具备2路以上开关量接口，可接门锁和门磁等。
4.     ★与蹲位检测设备可通过有线或无线连接，在与网关连接的同时，形成P2P连接互动，不依赖于网关可联动指示。
5.     工作温度：-40~80℃。
6.     展示方式：红绿双色展示占用情况。
7.     ★具备第三方检测报告</t>
  </si>
  <si>
    <t>声光报警器</t>
  </si>
  <si>
    <t>接入主机或直接由紧急呼叫按钮控制</t>
  </si>
  <si>
    <t xml:space="preserve">1. 工作电压：DC12V，额定电流280mA， 
2. 响度：110db/30cm，
3. 频率：150次/M                                                                                </t>
  </si>
  <si>
    <t>SOS求助按钮</t>
  </si>
  <si>
    <t>SOS求助按钮，无线电池供电的，安装方便，使用简单</t>
  </si>
  <si>
    <t>18650供电，电池使用寿命2年，LORA通讯，支持433Mhz/470Mhz频段，室内环境不低于150m</t>
  </si>
  <si>
    <t>环境监测系统</t>
  </si>
  <si>
    <t>环境探测器</t>
  </si>
  <si>
    <t>对厕所环境四要素进行探测，主要是氨气（NH3）、硫化氢（H2S）、温度和湿度</t>
  </si>
  <si>
    <t>1.      工作电压：DC7-40V
2.      ★LORA通讯，支持433Mhz/470Mhz频段，同时支持RS485有线便于安装部署室内环境传输距离不低于100m，吸顶或壁挂式安装
3.      检测范围：氨气0-100ppm，分辨率：0.01ppm，精度±3%，硫化氢0-50ppm，分辨率：0.01ppm，精度±3%，温度-45~80℃，精度：±0.5℃，湿度0~100%RH，，精度：±3%，工作温度:-40~80℃
4.      ★测量的卫生等级：6级
5.      ★能够同时完成氨气、硫化氢、温度和湿度4要素的测量
6.      系统硬件设备应有可靠的抗雷击和过电压保护装置。
7.      有线通信使用RJ45接口，568B线序，安装调试更方便
 8.      ★具备第三方检测报告</t>
  </si>
  <si>
    <t>客流量监测</t>
  </si>
  <si>
    <t>红外矩阵客流量计数器</t>
  </si>
  <si>
    <t>对客流量做统计计数，采用专利算法，通过红外及温度测量，对客流量做统计，准确度可达98%以上，在多人同时通过等应用场合也有较高的准确定，不同于采用视频统计方案，在厕所应用具有较高的适用度，不会涉及如厕者的隐私问题，安装在厕所出入口处</t>
  </si>
  <si>
    <t>1、 工作电压DC7-40V
2、 ▲独有的矩阵红外专利算法，精确统计客流量
3、 ▲热释红外移动辅助判断，准确率更高
4、 ▲非视频解析方案，无隐私问题
5、 ▲LORA无线传输/RS485，LORA通讯频率433Mhz/470Mhz，在晴朗空旷可见的条件下距离最远达到5Km</t>
  </si>
  <si>
    <t>消耗品监测</t>
  </si>
  <si>
    <t>人脸识别供纸机</t>
  </si>
  <si>
    <t>厕所门口刷脸取纸，美观大方，稳定性高</t>
  </si>
  <si>
    <t>1. 精 准 度： 99.999%
2. 使用方法：人脸检测，每个用户面部特征保留25分钟3. 节 能 率：有效节纸＞70%以上
4. 出纸长度自由设定：设定范围：10cm-100cm，每10cm一档
5. 同一人在10分钟内可取纸3次
6. 根据取纸频繁程度，不定时自动开启紫外线杀菌功能</t>
  </si>
  <si>
    <t>智能给皂机</t>
  </si>
  <si>
    <t>红外感应，自动供洗手液，带洗手液不足预警，独立使用</t>
  </si>
  <si>
    <t>1. 可感应洗手液不足，红外感应出液，出液量2级可调，
2. 工作电压：DC6V（或电池），工作电流：500mA，
3. 皂液容量：1000mA，静态电流：小于50uA，感应距离：0-10cm，4. 出液方式：泡沫，滴液，喷雾</t>
  </si>
  <si>
    <t>联动控制</t>
  </si>
  <si>
    <t>卫生间专用紫外杀菌灯</t>
  </si>
  <si>
    <t>对卫生间进行杀毒，联动通风等</t>
  </si>
  <si>
    <t>紫外线+臭氧杀菌，工作电压：AC220V，30W功率，细菌杀灭率99%以上。</t>
  </si>
  <si>
    <t>吸顶红外微波三鉴探测器</t>
  </si>
  <si>
    <t>壁挂安装，红外三鉴探测，感应人移动</t>
  </si>
  <si>
    <t>1. 多普勒(效应)+能量分析，微波采用X-Band平面式天线，微波探测范围可调节，全方位自动温度补偿
2. 超强抗误报能力，动态阀值调节技术，有效地防止干扰，采用下视窗设计，可消除探测死角，报警输出NC/NO可选</t>
  </si>
  <si>
    <t>卫生间自动喷香机</t>
  </si>
  <si>
    <t>对卫生间自动喷香处理，掩盖臭味，提升如厕体验，覆盖范围约300m²</t>
  </si>
  <si>
    <t>1. 工作电压：DC12V（配适配器），容量150mL
2. 颜色：珍珠白，分段定时。</t>
  </si>
  <si>
    <t>照度传感器</t>
  </si>
  <si>
    <t>用于厕所单元内照度测量，在灯光联动时使用，白天光线好时不用开灯</t>
  </si>
  <si>
    <t>1. 工作电压：DC7-36V
2. 支持LORA无线传输/RS485有线传输，支持433Mhz/470Mhz频段
3. 光照强度测量范围，1-65535lx或者1-200000x，精度±5%</t>
  </si>
  <si>
    <t>地面积水探测器</t>
  </si>
  <si>
    <t>对厕所地面的漏水、积水、潮湿等状态进行监测</t>
  </si>
  <si>
    <t>1.  工作电压：DC7-40V，RS485通讯，同时支持LORA通讯，433Mhz/470Mhz频段
2. 室内环境传输距离不低于50m，安装方式灵活，防水设计，工作温度，-40~80℃</t>
  </si>
  <si>
    <t>输入输出模块控制箱</t>
  </si>
  <si>
    <t>4路输入和4路输出，可以接红外，光照度等，实现灯光，除臭机等联动，带交流接触器，通流容量18A</t>
  </si>
  <si>
    <t>1，工作电压DC12-40V
2，▲支持4路开关量/0-5V/4-20mA，支持4路继电器输出（继电器规格为220V/10A）
3，▲LORA无线传输/RS485，LORA通讯频率433Mhz/470Mhz，在晴朗空旷可见的条件下距离最远达到5Km
4，★具有联动判断功能
5，采用照度传感器、吸顶红外三鉴探测器、环境探测器等传感器作为联动依据</t>
  </si>
  <si>
    <t>加压系统</t>
  </si>
  <si>
    <t>恒压变频供水加压系统</t>
  </si>
  <si>
    <t>套</t>
  </si>
  <si>
    <t>1. 工作电压AC180-AC240V，功率3000W
2. 恒压变频，管径DN40，扬程30m</t>
  </si>
  <si>
    <t>背景音乐</t>
  </si>
  <si>
    <t>播放主机</t>
  </si>
  <si>
    <t>背景音乐控制主机，支持SD卡，蓝牙播放，支持定时控制</t>
  </si>
  <si>
    <t>1． 作电压AC100-AC240V，蓝牙距离&lt;10米
2． 频率响应：20HZ-20KHZ±3db，输出阻抗：4-8Ω，信噪比90DB
3． 输出功率35W+35W，产品重量0.2KG</t>
  </si>
  <si>
    <t>喇叭</t>
  </si>
  <si>
    <t>六寸喇叭，吸顶安装</t>
  </si>
  <si>
    <t>1. 定阻功率15-30W，面板直径210mm，开孔直径190mm，输出阻抗8Ω</t>
  </si>
  <si>
    <t>前端显示</t>
  </si>
  <si>
    <t>智慧厕所前端展示终端</t>
  </si>
  <si>
    <t>放置在厕所前端，对如厕进行导引，直观显示当前厕所厕位占用情况，温湿度，空气质量，人流量等情况。</t>
  </si>
  <si>
    <t>42寸，壁挂，工业级，抗干扰能力强，不带触控，放置在厕所前端，对如厕进行导引，直观显示当前厕所厕位占用情况，温湿度，空气质量，人流量等情况。</t>
  </si>
  <si>
    <t>卫生间智能魔镜</t>
  </si>
  <si>
    <t>具有信息智能显示的多功能镜子，可对如厕进行导引，直观显示当前厕所厕位占用情况，温湿度，空气质量，人流量等情况。</t>
  </si>
  <si>
    <t>65寸，嵌入式安装，纳米界面，Android操作系统，HD高清，IP65防水标准，电容触控，智能信息显示。</t>
  </si>
  <si>
    <t>前端展示界面定制</t>
  </si>
  <si>
    <t>对厕所布局，软件界面等信息进行定制服务</t>
  </si>
  <si>
    <t>软件及平台</t>
  </si>
  <si>
    <t>智慧厕所管理平台[简称：智慧厕所]V1.0</t>
  </si>
  <si>
    <t>智能厕所管理平台软件，包括厕位占用情况的前端展示，以及提供给厕所管理者使用的管理，控制，统计，分析等功能，推荐使用linux平台部署应用，长期运行更稳定。</t>
  </si>
  <si>
    <t>1.     java平台，可安装于linux和windows，完全跨平台2.     企业级应用，安全性高。
3.     ▲支持多用户权限管理。
4.     ▲支持多区域分级管理。
5.     ▲强大的图表分析统计功能，简洁直观，使用方便。
6.     ▲强大的大数据分析处理能力，智能分析人流量及环境情况，自动派工和引导，优化厕所使用效率。
7.     ▲强大的逻辑定制能力，方便实现客户的各种客制化功能。
8.     集成电话、短信、邮件及微信等通知管理。
9.     界面友好，操作方便，稳定可靠。</t>
  </si>
  <si>
    <t>小程序</t>
  </si>
  <si>
    <t>微信小程序（公众号）</t>
  </si>
  <si>
    <t>1.  在线查找就近厕所
2.  查看厕所占用情况、环境情况
3.  ▲在线点评厕所情况</t>
  </si>
  <si>
    <t>APP</t>
  </si>
  <si>
    <t>APP应用，包括安卓和IOS</t>
  </si>
  <si>
    <t>1.     实时数据查看。
2.     ▲SOS求助信息管理。
3.     ▲保洁工单实时管理。
4.     ▲拍照上传工作现场照片。
5.     ▲现场问题即时上报。
6.     ▲任务派发。
7.     远程控制。
8.     用户注册，设备绑定等功能支持。</t>
  </si>
  <si>
    <t>对接费</t>
  </si>
  <si>
    <t>项</t>
  </si>
  <si>
    <t>厕所导航功能与地图厂家对接费用</t>
  </si>
  <si>
    <t>定位厕所位置，实现地图导航功能</t>
  </si>
  <si>
    <t>联动定制模块</t>
  </si>
  <si>
    <t>软件联动定制模块</t>
  </si>
  <si>
    <t>根据现场情况，进行设备联动软件定制</t>
  </si>
  <si>
    <t>其它辅材</t>
  </si>
  <si>
    <t>工业级4G路由器</t>
  </si>
  <si>
    <t>联网及WIFI覆盖，仅供设备使用，不对游客开发WIFI应用</t>
  </si>
  <si>
    <t>设备采用金属外壳，专为车载设计，浪涌电压冲击稳压，安全的防盗框。
采用工业专用电源设计，支持车载12V和24V电源系统，能有效防止车载电源波动对设备的损坏，应用于移动联网和WIFI覆盖。同时设备也广泛应用在景区WIFI覆盖及其他公共场所的WIFI覆盖上网。</t>
  </si>
  <si>
    <t>专用充电器</t>
  </si>
  <si>
    <t>充电器</t>
  </si>
  <si>
    <t>18650锂电池充电专用，带过冲和过热保护，支持4节同时充</t>
  </si>
  <si>
    <t>专用电池</t>
  </si>
  <si>
    <t>个</t>
  </si>
  <si>
    <t>备用电池，用于无线电池坑位检测</t>
  </si>
  <si>
    <t>18650规格，电池容量不低于3200mAh，工业级，安全可靠，真容量</t>
  </si>
  <si>
    <t>开关电源</t>
  </si>
  <si>
    <t>工业开关电源</t>
  </si>
  <si>
    <t>输出电压：DC12V
输出功率：120W</t>
  </si>
  <si>
    <t>其它服务</t>
  </si>
  <si>
    <t>无线终身流量费</t>
  </si>
  <si>
    <t>终身使用费</t>
  </si>
  <si>
    <t>每个厕所的网络使用，网络连接应用，包括主机和前端展示大屏的网络显示功能。</t>
  </si>
  <si>
    <t>扩展到3年质保</t>
  </si>
  <si>
    <t>增至3年质保费用</t>
  </si>
  <si>
    <t>服务增值费用</t>
  </si>
  <si>
    <t>软硬件合计</t>
  </si>
  <si>
    <t>远程调试费</t>
  </si>
  <si>
    <t>远程调试不收费</t>
  </si>
  <si>
    <t>布线安装调试费</t>
  </si>
  <si>
    <t>包括布线，安装及调试</t>
  </si>
  <si>
    <t>其他费用</t>
  </si>
  <si>
    <t>总计</t>
  </si>
  <si>
    <t>报价含税含运费，包1年质保</t>
  </si>
  <si>
    <t>报价联系人：</t>
  </si>
  <si>
    <t>邮箱：</t>
  </si>
  <si>
    <t>产品名称</t>
  </si>
  <si>
    <t>主要技术要求</t>
  </si>
  <si>
    <t>1.      6路模拟量输入接口，支持干接点类型和TTL电平、0-5V电压信号以及4-20mA电流信号;</t>
  </si>
  <si>
    <t>2.      2路继电器输出，可以实现电源、阀门等开关控制;</t>
  </si>
  <si>
    <t>3.      3路监控串口，实现对串口类型的传感器接入，以及对其他串口类型设备的对接。</t>
  </si>
  <si>
    <t>4.      1路以太网接口，10/100M自适应;</t>
  </si>
  <si>
    <t>5.      ★支持本地LORA网关组网功能;</t>
  </si>
  <si>
    <t>6.      ★支持云2G/3G/4G/NBIOT联网;</t>
  </si>
  <si>
    <t>7.      ★支持自动更新及自我管理。</t>
  </si>
  <si>
    <t>8.      具有1024台LORA传感器的接入能力</t>
  </si>
  <si>
    <t>9.      内置存储模块，可存储离线数据500000条</t>
  </si>
  <si>
    <t>10.   ★具有后备电池功能</t>
  </si>
  <si>
    <t>11.   ★强大的边缘计算能力，在外网无连接的情况下，可以实现本地计算和联动控制。</t>
  </si>
  <si>
    <t>12.   金属外壳，工业级设计，良好的抗干扰能力。</t>
  </si>
  <si>
    <t>13.   ★具备第三方检测报告</t>
  </si>
  <si>
    <t>1.      如厕感应，状态监测和自动冲水一体化。</t>
  </si>
  <si>
    <t>2.      ★RS485和LORA双通讯，支持433Mhz/470Mhz频段，室内环境传输距离不低于100m</t>
  </si>
  <si>
    <t>3.      安装方式： 嵌墙式安装</t>
  </si>
  <si>
    <t>4.      其他说明：防水防破坏</t>
  </si>
  <si>
    <t>5.      ★标准尺寸，130*130*80mm，卫生间冲水控制器标准安装尺寸和安装方式，外形美观。</t>
  </si>
  <si>
    <t>6.      ★带手动冲水按键，支持男厕大便池小便行为感应。</t>
  </si>
  <si>
    <t>7.      ★自带2路开关量输入，支持紧急报警，门锁（门磁）辅助判断接口。</t>
  </si>
  <si>
    <t>8.      ★支持厕位指示灯接入。</t>
  </si>
  <si>
    <t>9.      ★雷达测距感应探测，高稳定性，低误报率。</t>
  </si>
  <si>
    <t>10.   ★具备第三方检测报告</t>
  </si>
  <si>
    <t>1.     工作电压：DC7-40V。</t>
  </si>
  <si>
    <t>2.     ★LORA通讯，支持433Mhz/470Mhz频段，室内环境传输距离不低于200m。</t>
  </si>
  <si>
    <t>3.     ★具备2路以上开关量接口，可接门锁和门磁等。</t>
  </si>
  <si>
    <t>4.     ★与蹲位检测设备可通过有线或无线连接，在与网关连接的同时</t>
  </si>
  <si>
    <t>，形成P2P连接互动，不依赖于网关可联动指示。</t>
  </si>
  <si>
    <t>5.     工作温度：-40~80℃。</t>
  </si>
  <si>
    <t>6.     展示方式：红绿双色展示占用情况。</t>
  </si>
  <si>
    <t>7.     ★具备第三方检测报告</t>
  </si>
  <si>
    <t xml:space="preserve">1. 工作电压：DC12V，额定电流280mA，                         2. 响度：110db/30cm，                                                  3. 频率：150次/M   </t>
  </si>
  <si>
    <t>1.      工作电压：DC7-40V</t>
  </si>
  <si>
    <t>2.      ★LORA通讯，支持433Mhz/470Mhz频段，同时支持RS485有线便于安装部署室内环境传输距离不低于100m，吸顶或壁挂式安装</t>
  </si>
  <si>
    <t>3.      检测范围：氨气0-100ppm，分辨率：0.01ppm，精度±3%，硫化氢0-50ppm，分辨率：0.01ppm，精度±3%，温度-45~80℃，精度：±0.5℃，湿度0~100%RH，，精度：±3%，工作温度:-40~80℃</t>
  </si>
  <si>
    <t>4.      ★测量的卫生等级：6级</t>
  </si>
  <si>
    <t>5.      ★能够同时完成氨气、硫化氢、温度和湿度4要素的测量</t>
  </si>
  <si>
    <t>6.      系统硬件设备应有可靠的抗雷击和过电压保护装置。</t>
  </si>
  <si>
    <t xml:space="preserve">7.      有线通信使用RJ45接口，568B线序，安装调试更方便 </t>
  </si>
  <si>
    <t>8.      ★具备第三方检测报告</t>
  </si>
  <si>
    <t>1、 工作电压DC7-40V</t>
  </si>
  <si>
    <t>2、 ▲独有的矩阵红外专利算法，精确统计客流量</t>
  </si>
  <si>
    <t>3、 ▲热释红外移动辅助判断，准确率更高</t>
  </si>
  <si>
    <t>4、 ▲非视频解析方案，无隐私问题</t>
  </si>
  <si>
    <t>5、 ▲LORA无线传输/RS485，LORA通讯频率433Mhz/470Mhz，在晴朗空旷可见的条件下距离最远达到5Km</t>
  </si>
  <si>
    <t>1. 精 准 度： 99.999%</t>
  </si>
  <si>
    <t>2. 使用方法：人脸检测，每个用户面部特征保留25分钟</t>
  </si>
  <si>
    <t>3. 节 能 率：有效节纸＞70%以上</t>
  </si>
  <si>
    <t>4. 出纸长度自由设定：设定范围：10cm-100cm，每10cm一档</t>
  </si>
  <si>
    <t>5. 同一人在10分钟内可取纸3次</t>
  </si>
  <si>
    <t>6. 根据取纸频繁程度，不定时自动开启紫外线杀菌功能</t>
  </si>
  <si>
    <t>1. 可感应洗手液不足，红外感应出液，出液量2级可调，</t>
  </si>
  <si>
    <t>2. 工作电压：DC6V（或电池），工作电流：500mA，</t>
  </si>
  <si>
    <t>3. 皂液容量：1000mA，静态电流：小于50uA，感应距离：0-10cm，4. 出液方式：泡沫，滴液，喷雾</t>
  </si>
  <si>
    <t>多普勒(效应)+能量分析，微波采用X-Band平面式天线，微波探测范围可调节，全方位自动温度补偿，超强抗误报能力，动态阀值调节技术，有效地防止干扰，采用下视窗设计，可消除探测死角，报警输出NC/NO可选。</t>
  </si>
  <si>
    <t>工作电压：DC12V（配适配器），容量150mL，颜色：珍珠白，分段定时，最多5个时段。</t>
  </si>
  <si>
    <t>1. 工作电压：DC7-36V</t>
  </si>
  <si>
    <t>2. 支持LORA无线传输/RS485有线传输，支持433Mhz/470Mhz频段</t>
  </si>
  <si>
    <t>3. 光照强度测量范围，1-65535lx或者1-200000x，精度±5%</t>
  </si>
  <si>
    <t>1. 工作电压：DC7-40V，RS485通讯，同时支持LORA通讯，433Mhz/470Mhz频段</t>
  </si>
  <si>
    <t>2. 室内环境传输距离不低于50m，安装方式灵活，防水设计，工作温度，-40~80℃</t>
  </si>
  <si>
    <t>1，工作电压DC12-40V，</t>
  </si>
  <si>
    <t>2，▲支持4路开关量/0-5V/4-20mA，支持4路继电器输出（继电器规格为220V/10A），</t>
  </si>
  <si>
    <t>3，▲LORA无线传输/RS485，LORA通讯频率433Mhz/470Mhz，在晴朗空旷可见的条件下距离最远达到5Km</t>
  </si>
  <si>
    <t>4，★具有联动判断功能</t>
  </si>
  <si>
    <t>5，采用照度传感器、吸顶红外三鉴探测器、环境探测器等传感器作为联动依据</t>
  </si>
  <si>
    <t>1. 工作电压AC180-AC240V，功率3000W</t>
  </si>
  <si>
    <t>2. 恒压变频，管径DN40，扬程30m</t>
  </si>
  <si>
    <t>1． 作电压AC100-AC240V，蓝牙距离&lt;10米</t>
  </si>
  <si>
    <t>2． 频率响应：20HZ-20KHZ±3db，输出阻抗：4-8Ω，信噪比90DB</t>
  </si>
  <si>
    <t>3． 输出功率35W+35W，产品重量0.2KG</t>
  </si>
  <si>
    <t>定阻功率15-30W，面板直径210mm，开孔直径190mm，输出阻抗8Ω</t>
  </si>
  <si>
    <t>55寸，壁挂，工业级，抗干扰能力强，不带触控，放置在厕所前端，对如厕进行导引，直观显示当前厕所厕位占用情况，温湿度，空气质量，人流量等情况。</t>
  </si>
  <si>
    <t>嵌入式安装，纳米界面，Android操作系统，HD高清，IP65防水标准，电容触控，智能信息显示。</t>
  </si>
  <si>
    <t>智慧厕所管理平台</t>
  </si>
  <si>
    <t>1.     java平台，可安装于linux和windows，完全跨平台</t>
  </si>
  <si>
    <t>2.     企业级应用，安全性高。</t>
  </si>
  <si>
    <t>3.     ▲支持多用户权限管理。</t>
  </si>
  <si>
    <t>4.     ▲支持多区域分级管理</t>
  </si>
  <si>
    <t>5.     ▲强大的图表分析统计功能，简洁直观，使用方便。</t>
  </si>
  <si>
    <t>6.     ▲强大的大数据分析处理能力，智能分析人流量及环境情况，自动派工和引导，优化厕所使用效率。</t>
  </si>
  <si>
    <t>7.     ▲强大的逻辑定制能力，方便实现客户的各种客制化功能。</t>
  </si>
  <si>
    <t>8.     集成电话、短信、邮件及微信等通知管理。</t>
  </si>
  <si>
    <t>9.     界面友好，操作方便，稳定可靠。</t>
  </si>
  <si>
    <t>卓振云净APP</t>
  </si>
  <si>
    <t>1.     实时数据查看。</t>
  </si>
  <si>
    <t>2.     ▲SOS求助信息管理。</t>
  </si>
  <si>
    <t>3.     ▲保洁工单实时管理。</t>
  </si>
  <si>
    <t>4.     ▲拍照上传工作现场照片。</t>
  </si>
  <si>
    <t>5.     ▲现场问题即时上报。</t>
  </si>
  <si>
    <t>6.     ▲任务派发。</t>
  </si>
  <si>
    <t>7.     远程控制。</t>
  </si>
  <si>
    <t>8.     用户注册，设备绑定等功能支持。</t>
  </si>
  <si>
    <t>卓振云净微信小程序</t>
  </si>
  <si>
    <t>1、在线查找就近厕所</t>
  </si>
  <si>
    <t>2、实时查看厕所占用情况、环境情况</t>
  </si>
  <si>
    <t>3、▲在线点评厕所情况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</si>
</sst>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微软雅黑 Light"/>
      <family val="2"/>
    </font>
    <font>
      <b/>
      <sz val="36"/>
      <color indexed="8"/>
      <name val="微软雅黑 Light"/>
      <family val="2"/>
    </font>
    <font>
      <b/>
      <sz val="24"/>
      <color indexed="8"/>
      <name val="微软雅黑 Light"/>
      <family val="2"/>
    </font>
    <font>
      <b/>
      <sz val="11"/>
      <color indexed="8"/>
      <name val="微软雅黑 Light"/>
      <family val="2"/>
    </font>
    <font>
      <sz val="12"/>
      <name val="微软雅黑 Light"/>
      <family val="2"/>
    </font>
    <font>
      <sz val="11"/>
      <name val="微软雅黑 Light"/>
      <family val="2"/>
    </font>
    <font>
      <b/>
      <sz val="12"/>
      <name val="微软雅黑 Light"/>
      <family val="2"/>
    </font>
    <font>
      <b/>
      <u val="single"/>
      <sz val="12"/>
      <name val="微软雅黑 Light"/>
      <family val="2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3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463C1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微软雅黑 Light"/>
      <family val="2"/>
    </font>
    <font>
      <b/>
      <sz val="36"/>
      <color rgb="FF000000"/>
      <name val="微软雅黑 Light"/>
      <family val="2"/>
    </font>
    <font>
      <b/>
      <sz val="24"/>
      <color rgb="FF000000"/>
      <name val="微软雅黑 Light"/>
      <family val="2"/>
    </font>
    <font>
      <b/>
      <sz val="11"/>
      <color rgb="FF000000"/>
      <name val="微软雅黑 Light"/>
      <family val="2"/>
    </font>
    <font>
      <sz val="11"/>
      <color rgb="FF0C0C0C"/>
      <name val="微软雅黑 Light"/>
      <family val="2"/>
    </font>
    <font>
      <b/>
      <sz val="8"/>
      <name val="等线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>
      <alignment vertical="top"/>
      <protection locked="0"/>
    </xf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 locked="0"/>
    </xf>
  </cellStyleXfs>
  <cellXfs count="2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top" wrapText="1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34" borderId="9" xfId="63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0" xfId="24" applyFont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大成基金机房工程报价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304800</xdr:colOff>
      <xdr:row>15</xdr:row>
      <xdr:rowOff>495300</xdr:rowOff>
    </xdr:to>
    <xdr:sp>
      <xdr:nvSpPr>
        <xdr:cNvPr id="1" name="Rectangle 4"/>
        <xdr:cNvSpPr>
          <a:spLocks/>
        </xdr:cNvSpPr>
      </xdr:nvSpPr>
      <xdr:spPr>
        <a:xfrm>
          <a:off x="10982325" y="16868775"/>
          <a:ext cx="304800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304800</xdr:colOff>
      <xdr:row>15</xdr:row>
      <xdr:rowOff>495300</xdr:rowOff>
    </xdr:to>
    <xdr:sp>
      <xdr:nvSpPr>
        <xdr:cNvPr id="2" name="Rectangle 5"/>
        <xdr:cNvSpPr>
          <a:spLocks/>
        </xdr:cNvSpPr>
      </xdr:nvSpPr>
      <xdr:spPr>
        <a:xfrm>
          <a:off x="10982325" y="16868775"/>
          <a:ext cx="304800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SheetLayoutView="100" workbookViewId="0" topLeftCell="A4">
      <selection activeCell="A1" sqref="A1:I44"/>
    </sheetView>
  </sheetViews>
  <sheetFormatPr defaultColWidth="9.00390625" defaultRowHeight="14.25"/>
  <cols>
    <col min="1" max="1" width="6.00390625" style="2" customWidth="1"/>
    <col min="2" max="2" width="19.25390625" style="2" customWidth="1"/>
    <col min="3" max="3" width="38.50390625" style="2" customWidth="1"/>
    <col min="4" max="7" width="6.00390625" style="2" customWidth="1"/>
    <col min="8" max="8" width="56.375" style="2" customWidth="1"/>
    <col min="9" max="9" width="76.375" style="3" customWidth="1"/>
    <col min="10" max="16384" width="9.125" style="4" bestFit="1" customWidth="1"/>
  </cols>
  <sheetData>
    <row r="1" spans="1: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50.25" customHeight="1">
      <c r="A2" s="5"/>
      <c r="B2" s="5"/>
      <c r="C2" s="5"/>
      <c r="D2" s="5"/>
      <c r="E2" s="5"/>
      <c r="F2" s="5"/>
      <c r="G2" s="5"/>
      <c r="H2" s="5"/>
      <c r="I2" s="5"/>
    </row>
    <row r="3" spans="2:9" ht="33.75">
      <c r="B3" s="6" t="s">
        <v>1</v>
      </c>
      <c r="C3" s="6"/>
      <c r="D3" s="6"/>
      <c r="E3" s="6"/>
      <c r="F3" s="6"/>
      <c r="G3" s="6"/>
      <c r="H3" s="6"/>
      <c r="I3" s="6"/>
    </row>
    <row r="4" spans="1:9" ht="16.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52.75" customHeight="1">
      <c r="A5" s="8">
        <v>1</v>
      </c>
      <c r="B5" s="8" t="s">
        <v>11</v>
      </c>
      <c r="C5" s="9" t="s">
        <v>12</v>
      </c>
      <c r="D5" s="8">
        <v>1</v>
      </c>
      <c r="E5" s="8" t="s">
        <v>13</v>
      </c>
      <c r="F5" s="10"/>
      <c r="G5" s="11"/>
      <c r="H5" s="12" t="s">
        <v>14</v>
      </c>
      <c r="I5" s="22" t="s">
        <v>15</v>
      </c>
    </row>
    <row r="6" spans="1:9" ht="165">
      <c r="A6" s="8">
        <v>2</v>
      </c>
      <c r="B6" s="8" t="s">
        <v>16</v>
      </c>
      <c r="C6" s="8" t="s">
        <v>17</v>
      </c>
      <c r="D6" s="8">
        <v>27</v>
      </c>
      <c r="E6" s="8" t="s">
        <v>13</v>
      </c>
      <c r="F6" s="10"/>
      <c r="G6" s="11"/>
      <c r="H6" s="13" t="s">
        <v>18</v>
      </c>
      <c r="I6" s="23" t="s">
        <v>19</v>
      </c>
    </row>
    <row r="7" spans="1:9" ht="115.5">
      <c r="A7" s="8">
        <v>3</v>
      </c>
      <c r="B7" s="8"/>
      <c r="C7" s="8" t="s">
        <v>20</v>
      </c>
      <c r="D7" s="8">
        <v>27</v>
      </c>
      <c r="E7" s="8" t="s">
        <v>13</v>
      </c>
      <c r="F7" s="10"/>
      <c r="G7" s="11"/>
      <c r="H7" s="13" t="s">
        <v>21</v>
      </c>
      <c r="I7" s="23" t="s">
        <v>22</v>
      </c>
    </row>
    <row r="8" spans="1:9" ht="49.5">
      <c r="A8" s="8">
        <v>4</v>
      </c>
      <c r="B8" s="8"/>
      <c r="C8" s="8" t="s">
        <v>23</v>
      </c>
      <c r="D8" s="8">
        <v>1</v>
      </c>
      <c r="E8" s="8" t="s">
        <v>13</v>
      </c>
      <c r="F8" s="10"/>
      <c r="G8" s="11"/>
      <c r="H8" s="11" t="s">
        <v>24</v>
      </c>
      <c r="I8" s="24" t="s">
        <v>25</v>
      </c>
    </row>
    <row r="9" spans="1:9" ht="39.75" customHeight="1">
      <c r="A9" s="8">
        <v>5</v>
      </c>
      <c r="B9" s="8"/>
      <c r="C9" s="8" t="s">
        <v>26</v>
      </c>
      <c r="D9" s="8">
        <v>1</v>
      </c>
      <c r="E9" s="8" t="s">
        <v>13</v>
      </c>
      <c r="F9" s="10"/>
      <c r="G9" s="11"/>
      <c r="H9" s="11" t="s">
        <v>27</v>
      </c>
      <c r="I9" s="24" t="s">
        <v>28</v>
      </c>
    </row>
    <row r="10" spans="1:9" ht="165">
      <c r="A10" s="8">
        <v>3</v>
      </c>
      <c r="B10" s="8" t="s">
        <v>29</v>
      </c>
      <c r="C10" s="14" t="s">
        <v>30</v>
      </c>
      <c r="D10" s="8">
        <v>2</v>
      </c>
      <c r="E10" s="8" t="s">
        <v>13</v>
      </c>
      <c r="F10" s="10"/>
      <c r="G10" s="11"/>
      <c r="H10" s="11" t="s">
        <v>31</v>
      </c>
      <c r="I10" s="24" t="s">
        <v>32</v>
      </c>
    </row>
    <row r="11" spans="1:9" ht="112.5" customHeight="1">
      <c r="A11" s="8">
        <v>4</v>
      </c>
      <c r="B11" s="8" t="s">
        <v>33</v>
      </c>
      <c r="C11" s="14" t="s">
        <v>34</v>
      </c>
      <c r="D11" s="8">
        <v>2</v>
      </c>
      <c r="E11" s="8" t="s">
        <v>13</v>
      </c>
      <c r="F11" s="10"/>
      <c r="G11" s="11"/>
      <c r="H11" s="12" t="s">
        <v>35</v>
      </c>
      <c r="I11" s="22" t="s">
        <v>36</v>
      </c>
    </row>
    <row r="12" spans="1:9" ht="82.5">
      <c r="A12" s="10">
        <v>5</v>
      </c>
      <c r="B12" s="10" t="s">
        <v>37</v>
      </c>
      <c r="C12" s="8" t="s">
        <v>38</v>
      </c>
      <c r="D12" s="8">
        <v>2</v>
      </c>
      <c r="E12" s="8" t="s">
        <v>13</v>
      </c>
      <c r="F12" s="10"/>
      <c r="G12" s="11"/>
      <c r="H12" s="11" t="s">
        <v>39</v>
      </c>
      <c r="I12" s="24" t="s">
        <v>40</v>
      </c>
    </row>
    <row r="13" spans="1:9" ht="97.5" customHeight="1">
      <c r="A13" s="10">
        <v>9</v>
      </c>
      <c r="B13" s="10"/>
      <c r="C13" s="8" t="s">
        <v>41</v>
      </c>
      <c r="D13" s="8">
        <v>2</v>
      </c>
      <c r="E13" s="8" t="s">
        <v>13</v>
      </c>
      <c r="F13" s="10"/>
      <c r="G13" s="11"/>
      <c r="H13" s="12" t="s">
        <v>42</v>
      </c>
      <c r="I13" s="22" t="s">
        <v>43</v>
      </c>
    </row>
    <row r="14" spans="1:9" ht="97.5" customHeight="1">
      <c r="A14" s="8">
        <v>6</v>
      </c>
      <c r="B14" s="8" t="s">
        <v>44</v>
      </c>
      <c r="C14" s="8" t="s">
        <v>45</v>
      </c>
      <c r="D14" s="8">
        <v>4</v>
      </c>
      <c r="E14" s="8" t="s">
        <v>13</v>
      </c>
      <c r="F14" s="10"/>
      <c r="G14" s="11"/>
      <c r="H14" s="12" t="s">
        <v>46</v>
      </c>
      <c r="I14" s="22" t="s">
        <v>47</v>
      </c>
    </row>
    <row r="15" spans="1:9" ht="33">
      <c r="A15" s="8">
        <v>11</v>
      </c>
      <c r="B15" s="8"/>
      <c r="C15" s="14" t="s">
        <v>48</v>
      </c>
      <c r="D15" s="10">
        <v>3</v>
      </c>
      <c r="E15" s="8" t="s">
        <v>13</v>
      </c>
      <c r="F15" s="10"/>
      <c r="G15" s="11"/>
      <c r="H15" s="12" t="s">
        <v>49</v>
      </c>
      <c r="I15" s="22" t="s">
        <v>50</v>
      </c>
    </row>
    <row r="16" spans="1:9" ht="66" customHeight="1">
      <c r="A16" s="8"/>
      <c r="B16" s="8"/>
      <c r="C16" s="14" t="s">
        <v>51</v>
      </c>
      <c r="D16" s="10">
        <v>3</v>
      </c>
      <c r="E16" s="8" t="s">
        <v>13</v>
      </c>
      <c r="F16" s="10"/>
      <c r="G16" s="11"/>
      <c r="H16" s="12" t="s">
        <v>52</v>
      </c>
      <c r="I16" s="22" t="s">
        <v>53</v>
      </c>
    </row>
    <row r="17" spans="1:9" ht="49.5">
      <c r="A17" s="8">
        <v>12</v>
      </c>
      <c r="B17" s="8"/>
      <c r="C17" s="14" t="s">
        <v>54</v>
      </c>
      <c r="D17" s="8">
        <v>1</v>
      </c>
      <c r="E17" s="8" t="s">
        <v>13</v>
      </c>
      <c r="F17" s="10"/>
      <c r="G17" s="11"/>
      <c r="H17" s="12" t="s">
        <v>55</v>
      </c>
      <c r="I17" s="22" t="s">
        <v>56</v>
      </c>
    </row>
    <row r="18" spans="1:9" ht="33">
      <c r="A18" s="8"/>
      <c r="B18" s="8"/>
      <c r="C18" s="10" t="s">
        <v>57</v>
      </c>
      <c r="D18" s="12">
        <v>2</v>
      </c>
      <c r="E18" s="12" t="s">
        <v>13</v>
      </c>
      <c r="F18" s="10"/>
      <c r="G18" s="11"/>
      <c r="H18" s="15" t="s">
        <v>58</v>
      </c>
      <c r="I18" s="12" t="s">
        <v>59</v>
      </c>
    </row>
    <row r="19" spans="1:9" ht="82.5">
      <c r="A19" s="8">
        <v>13</v>
      </c>
      <c r="B19" s="8"/>
      <c r="C19" s="14" t="s">
        <v>60</v>
      </c>
      <c r="D19" s="8">
        <v>3</v>
      </c>
      <c r="E19" s="8" t="s">
        <v>13</v>
      </c>
      <c r="F19" s="10"/>
      <c r="G19" s="11"/>
      <c r="H19" s="12" t="s">
        <v>61</v>
      </c>
      <c r="I19" s="22" t="s">
        <v>62</v>
      </c>
    </row>
    <row r="20" spans="1:9" ht="36.75" customHeight="1">
      <c r="A20" s="8">
        <v>7</v>
      </c>
      <c r="B20" s="16" t="s">
        <v>63</v>
      </c>
      <c r="C20" s="14" t="s">
        <v>64</v>
      </c>
      <c r="D20" s="8">
        <v>1</v>
      </c>
      <c r="E20" s="8" t="s">
        <v>65</v>
      </c>
      <c r="F20" s="10"/>
      <c r="G20" s="11"/>
      <c r="H20" s="12"/>
      <c r="I20" s="22" t="s">
        <v>66</v>
      </c>
    </row>
    <row r="21" spans="1:9" ht="49.5">
      <c r="A21" s="8">
        <v>8</v>
      </c>
      <c r="B21" s="8" t="s">
        <v>67</v>
      </c>
      <c r="C21" s="14" t="s">
        <v>68</v>
      </c>
      <c r="D21" s="8">
        <v>1</v>
      </c>
      <c r="E21" s="8" t="s">
        <v>13</v>
      </c>
      <c r="F21" s="10"/>
      <c r="G21" s="11"/>
      <c r="H21" s="12" t="s">
        <v>69</v>
      </c>
      <c r="I21" s="22" t="s">
        <v>70</v>
      </c>
    </row>
    <row r="22" spans="1:9" ht="46.5" customHeight="1">
      <c r="A22" s="8">
        <v>15</v>
      </c>
      <c r="B22" s="8"/>
      <c r="C22" s="14" t="s">
        <v>71</v>
      </c>
      <c r="D22" s="8">
        <v>4</v>
      </c>
      <c r="E22" s="8" t="s">
        <v>13</v>
      </c>
      <c r="F22" s="10"/>
      <c r="G22" s="11"/>
      <c r="H22" s="12" t="s">
        <v>72</v>
      </c>
      <c r="I22" s="22" t="s">
        <v>73</v>
      </c>
    </row>
    <row r="23" spans="1:9" ht="34.5">
      <c r="A23" s="8">
        <v>9</v>
      </c>
      <c r="B23" s="8" t="s">
        <v>74</v>
      </c>
      <c r="C23" s="8" t="s">
        <v>75</v>
      </c>
      <c r="D23" s="8">
        <v>1</v>
      </c>
      <c r="E23" s="8" t="s">
        <v>13</v>
      </c>
      <c r="F23" s="10"/>
      <c r="G23" s="11"/>
      <c r="H23" s="12" t="s">
        <v>76</v>
      </c>
      <c r="I23" s="25" t="s">
        <v>77</v>
      </c>
    </row>
    <row r="24" spans="1:9" ht="63.75" customHeight="1">
      <c r="A24" s="8">
        <v>17</v>
      </c>
      <c r="B24" s="8"/>
      <c r="C24" s="8" t="s">
        <v>78</v>
      </c>
      <c r="D24" s="8">
        <v>2</v>
      </c>
      <c r="E24" s="8" t="s">
        <v>13</v>
      </c>
      <c r="F24" s="10"/>
      <c r="G24" s="11"/>
      <c r="H24" s="12" t="s">
        <v>79</v>
      </c>
      <c r="I24" s="25" t="s">
        <v>80</v>
      </c>
    </row>
    <row r="25" spans="1:9" ht="39" customHeight="1">
      <c r="A25" s="8">
        <v>18</v>
      </c>
      <c r="B25" s="8"/>
      <c r="C25" s="8" t="s">
        <v>81</v>
      </c>
      <c r="D25" s="8">
        <v>1</v>
      </c>
      <c r="E25" s="8" t="s">
        <v>13</v>
      </c>
      <c r="F25" s="10"/>
      <c r="G25" s="11"/>
      <c r="H25" s="12" t="s">
        <v>82</v>
      </c>
      <c r="I25" s="25"/>
    </row>
    <row r="26" spans="1:9" ht="189" customHeight="1">
      <c r="A26" s="8">
        <v>10</v>
      </c>
      <c r="B26" s="8" t="s">
        <v>83</v>
      </c>
      <c r="C26" s="12" t="s">
        <v>84</v>
      </c>
      <c r="D26" s="8">
        <v>1</v>
      </c>
      <c r="E26" s="8" t="s">
        <v>65</v>
      </c>
      <c r="F26" s="8"/>
      <c r="G26" s="11"/>
      <c r="H26" s="12" t="s">
        <v>85</v>
      </c>
      <c r="I26" s="22" t="s">
        <v>86</v>
      </c>
    </row>
    <row r="27" spans="1:9" ht="49.5">
      <c r="A27" s="8">
        <v>20</v>
      </c>
      <c r="B27" s="8"/>
      <c r="C27" s="10" t="s">
        <v>87</v>
      </c>
      <c r="D27" s="8">
        <v>1</v>
      </c>
      <c r="E27" s="8" t="s">
        <v>65</v>
      </c>
      <c r="F27" s="8"/>
      <c r="G27" s="11"/>
      <c r="H27" s="12" t="s">
        <v>88</v>
      </c>
      <c r="I27" s="22" t="s">
        <v>89</v>
      </c>
    </row>
    <row r="28" spans="1:9" ht="132">
      <c r="A28" s="8">
        <v>21</v>
      </c>
      <c r="B28" s="8"/>
      <c r="C28" s="10" t="s">
        <v>90</v>
      </c>
      <c r="D28" s="8">
        <v>1</v>
      </c>
      <c r="E28" s="8" t="s">
        <v>65</v>
      </c>
      <c r="F28" s="8"/>
      <c r="G28" s="11"/>
      <c r="H28" s="10" t="s">
        <v>91</v>
      </c>
      <c r="I28" s="22" t="s">
        <v>92</v>
      </c>
    </row>
    <row r="29" spans="1:9" ht="16.5">
      <c r="A29" s="8"/>
      <c r="B29" s="8"/>
      <c r="C29" s="10" t="s">
        <v>93</v>
      </c>
      <c r="D29" s="8">
        <v>1</v>
      </c>
      <c r="E29" s="8" t="s">
        <v>94</v>
      </c>
      <c r="F29" s="8"/>
      <c r="G29" s="11"/>
      <c r="H29" s="10" t="s">
        <v>95</v>
      </c>
      <c r="I29" s="22" t="s">
        <v>96</v>
      </c>
    </row>
    <row r="30" spans="1:9" ht="16.5">
      <c r="A30" s="8">
        <v>22</v>
      </c>
      <c r="B30" s="8"/>
      <c r="C30" s="10" t="s">
        <v>97</v>
      </c>
      <c r="D30" s="8">
        <v>1</v>
      </c>
      <c r="E30" s="8" t="s">
        <v>94</v>
      </c>
      <c r="F30" s="8"/>
      <c r="G30" s="11"/>
      <c r="H30" s="10" t="s">
        <v>98</v>
      </c>
      <c r="I30" s="22" t="s">
        <v>99</v>
      </c>
    </row>
    <row r="31" spans="1:9" ht="66">
      <c r="A31" s="8">
        <v>11</v>
      </c>
      <c r="B31" s="8" t="s">
        <v>100</v>
      </c>
      <c r="C31" s="10" t="s">
        <v>101</v>
      </c>
      <c r="D31" s="8">
        <v>1</v>
      </c>
      <c r="E31" s="8" t="s">
        <v>13</v>
      </c>
      <c r="F31" s="17"/>
      <c r="G31" s="11"/>
      <c r="H31" s="9" t="s">
        <v>102</v>
      </c>
      <c r="I31" s="24" t="s">
        <v>103</v>
      </c>
    </row>
    <row r="32" spans="1:9" ht="17.25">
      <c r="A32" s="8">
        <v>24</v>
      </c>
      <c r="B32" s="8"/>
      <c r="C32" s="10" t="s">
        <v>104</v>
      </c>
      <c r="D32" s="8">
        <v>2</v>
      </c>
      <c r="E32" s="8" t="s">
        <v>13</v>
      </c>
      <c r="F32" s="17"/>
      <c r="G32" s="11"/>
      <c r="H32" s="18" t="s">
        <v>105</v>
      </c>
      <c r="I32" s="24" t="s">
        <v>106</v>
      </c>
    </row>
    <row r="33" spans="1:9" ht="17.25">
      <c r="A33" s="8">
        <v>25</v>
      </c>
      <c r="B33" s="8"/>
      <c r="C33" s="10" t="s">
        <v>107</v>
      </c>
      <c r="D33" s="8">
        <v>8</v>
      </c>
      <c r="E33" s="8" t="s">
        <v>108</v>
      </c>
      <c r="F33" s="17"/>
      <c r="G33" s="11"/>
      <c r="H33" s="18" t="s">
        <v>109</v>
      </c>
      <c r="I33" s="24" t="s">
        <v>110</v>
      </c>
    </row>
    <row r="34" spans="1:9" ht="33">
      <c r="A34" s="8">
        <v>26</v>
      </c>
      <c r="B34" s="8"/>
      <c r="C34" s="10" t="s">
        <v>111</v>
      </c>
      <c r="D34" s="8">
        <v>2</v>
      </c>
      <c r="E34" s="8" t="s">
        <v>13</v>
      </c>
      <c r="F34" s="17"/>
      <c r="G34" s="11"/>
      <c r="H34" s="18" t="s">
        <v>112</v>
      </c>
      <c r="I34" s="24" t="s">
        <v>113</v>
      </c>
    </row>
    <row r="35" spans="1:9" ht="17.25">
      <c r="A35" s="8">
        <v>12</v>
      </c>
      <c r="B35" s="8" t="s">
        <v>114</v>
      </c>
      <c r="C35" s="10" t="s">
        <v>115</v>
      </c>
      <c r="D35" s="8">
        <v>1</v>
      </c>
      <c r="E35" s="8" t="s">
        <v>65</v>
      </c>
      <c r="F35" s="17"/>
      <c r="G35" s="11"/>
      <c r="H35" s="18" t="s">
        <v>116</v>
      </c>
      <c r="I35" s="24" t="s">
        <v>117</v>
      </c>
    </row>
    <row r="36" spans="1:9" ht="17.25">
      <c r="A36" s="8">
        <v>28</v>
      </c>
      <c r="B36" s="8"/>
      <c r="C36" s="10" t="s">
        <v>118</v>
      </c>
      <c r="D36" s="8">
        <v>1</v>
      </c>
      <c r="E36" s="8" t="s">
        <v>65</v>
      </c>
      <c r="F36" s="17"/>
      <c r="G36" s="11"/>
      <c r="H36" s="9" t="s">
        <v>119</v>
      </c>
      <c r="I36" s="24" t="s">
        <v>120</v>
      </c>
    </row>
    <row r="37" spans="1:9" ht="16.5">
      <c r="A37" s="8">
        <v>13</v>
      </c>
      <c r="B37" s="8" t="s">
        <v>121</v>
      </c>
      <c r="C37" s="8"/>
      <c r="D37" s="8">
        <v>1</v>
      </c>
      <c r="E37" s="8"/>
      <c r="F37" s="8"/>
      <c r="G37" s="11"/>
      <c r="H37" s="11"/>
      <c r="I37" s="24"/>
    </row>
    <row r="38" spans="1:9" ht="16.5">
      <c r="A38" s="8">
        <v>14</v>
      </c>
      <c r="B38" s="8" t="s">
        <v>122</v>
      </c>
      <c r="C38" s="8"/>
      <c r="D38" s="8">
        <v>1</v>
      </c>
      <c r="E38" s="8"/>
      <c r="F38" s="8"/>
      <c r="G38" s="11"/>
      <c r="H38" s="11"/>
      <c r="I38" s="24" t="s">
        <v>123</v>
      </c>
    </row>
    <row r="39" spans="1:9" ht="16.5">
      <c r="A39" s="8">
        <v>15</v>
      </c>
      <c r="B39" s="8" t="s">
        <v>124</v>
      </c>
      <c r="C39" s="8"/>
      <c r="D39" s="8">
        <v>1</v>
      </c>
      <c r="E39" s="8"/>
      <c r="F39" s="8"/>
      <c r="G39" s="11"/>
      <c r="H39" s="11"/>
      <c r="I39" s="24" t="s">
        <v>125</v>
      </c>
    </row>
    <row r="40" spans="1:9" ht="16.5">
      <c r="A40" s="8">
        <v>16</v>
      </c>
      <c r="B40" s="8" t="s">
        <v>126</v>
      </c>
      <c r="C40" s="8"/>
      <c r="D40" s="8">
        <v>1</v>
      </c>
      <c r="E40" s="8"/>
      <c r="F40" s="8"/>
      <c r="G40" s="11"/>
      <c r="H40" s="11"/>
      <c r="I40" s="24"/>
    </row>
    <row r="41" spans="1:9" ht="16.5">
      <c r="A41" s="8"/>
      <c r="B41" s="8" t="s">
        <v>127</v>
      </c>
      <c r="C41" s="8"/>
      <c r="D41" s="8"/>
      <c r="E41" s="8"/>
      <c r="F41" s="8"/>
      <c r="G41" s="11"/>
      <c r="H41" s="11"/>
      <c r="I41" s="24" t="s">
        <v>128</v>
      </c>
    </row>
    <row r="44" spans="1:9" ht="33" customHeight="1">
      <c r="A44" s="19" t="s">
        <v>129</v>
      </c>
      <c r="B44" s="19"/>
      <c r="C44" s="20"/>
      <c r="D44" s="21"/>
      <c r="E44" s="21"/>
      <c r="F44" s="21"/>
      <c r="G44" s="21"/>
      <c r="H44" s="19" t="s">
        <v>130</v>
      </c>
      <c r="I44" s="26"/>
    </row>
  </sheetData>
  <sheetProtection/>
  <mergeCells count="20">
    <mergeCell ref="B3:I3"/>
    <mergeCell ref="A44:B44"/>
    <mergeCell ref="D44:G44"/>
    <mergeCell ref="A6:A9"/>
    <mergeCell ref="A12:A13"/>
    <mergeCell ref="A14:A19"/>
    <mergeCell ref="A21:A22"/>
    <mergeCell ref="A23:A25"/>
    <mergeCell ref="A26:A30"/>
    <mergeCell ref="A31:A34"/>
    <mergeCell ref="A35:A36"/>
    <mergeCell ref="B6:B9"/>
    <mergeCell ref="B12:B13"/>
    <mergeCell ref="B14:B19"/>
    <mergeCell ref="B21:B22"/>
    <mergeCell ref="B23:B25"/>
    <mergeCell ref="B26:B30"/>
    <mergeCell ref="B31:B34"/>
    <mergeCell ref="B35:B36"/>
    <mergeCell ref="A1:I2"/>
  </mergeCells>
  <printOptions/>
  <pageMargins left="0.71" right="0.71" top="0.75" bottom="0.75" header="0.31" footer="0.31"/>
  <pageSetup orientation="landscape" paperSize="9" scale="6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SheetLayoutView="100" workbookViewId="0" topLeftCell="B67">
      <selection activeCell="C76" sqref="C76"/>
    </sheetView>
  </sheetViews>
  <sheetFormatPr defaultColWidth="10.00390625" defaultRowHeight="14.25"/>
  <sheetData>
    <row r="1" spans="1:3" ht="14.25">
      <c r="A1" t="s">
        <v>2</v>
      </c>
      <c r="B1" t="s">
        <v>131</v>
      </c>
      <c r="C1" t="s">
        <v>132</v>
      </c>
    </row>
    <row r="2" spans="1:13" ht="14.25">
      <c r="A2">
        <v>1</v>
      </c>
      <c r="B2" t="s">
        <v>12</v>
      </c>
      <c r="C2" t="s">
        <v>133</v>
      </c>
      <c r="M2" t="str">
        <f>C2&amp;C3&amp;C4&amp;C5&amp;C6&amp;C7&amp;C8&amp;C9&amp;C10&amp;C11&amp;C12&amp;C13&amp;C14</f>
        <v>1.      6路模拟量输入接口，支持干接点类型和TTL电平、0-5V电压信号以及4-20mA电流信号;2.      2路继电器输出，可以实现电源、阀门等开关控制;3.      3路监控串口，实现对串口类型的传感器接入，以及对其他串口类型设备的对接。4.      1路以太网接口，10/100M自适应;5.      ★支持本地LORA网关组网功能;6.      ★支持云2G/3G/4G/NBIOT联网;7.      ★支持自动更新及自我管理。8.      具有1024台LORA传感器的接入能力9.      内置存储模块，可存储离线数据500000条10.   ★具有后备电池功能11.   ★强大的边缘计算能力，在外网无连接的情况下，可以实现本地计算和联动控制。12.   金属外壳，工业级设计，良好的抗干扰能力。13.   ★具备第三方检测报告</v>
      </c>
    </row>
    <row r="3" ht="14.25">
      <c r="C3" t="s">
        <v>134</v>
      </c>
    </row>
    <row r="4" ht="14.25">
      <c r="C4" t="s">
        <v>135</v>
      </c>
    </row>
    <row r="5" ht="14.25">
      <c r="C5" t="s">
        <v>136</v>
      </c>
    </row>
    <row r="6" spans="3:10" ht="14.25">
      <c r="C6" t="s">
        <v>137</v>
      </c>
      <c r="J6" s="1"/>
    </row>
    <row r="7" ht="14.25">
      <c r="C7" t="s">
        <v>138</v>
      </c>
    </row>
    <row r="8" ht="14.25">
      <c r="C8" t="s">
        <v>139</v>
      </c>
    </row>
    <row r="9" ht="14.25">
      <c r="C9" t="s">
        <v>140</v>
      </c>
    </row>
    <row r="10" ht="14.25">
      <c r="C10" t="s">
        <v>141</v>
      </c>
    </row>
    <row r="11" ht="14.25">
      <c r="C11" t="s">
        <v>142</v>
      </c>
    </row>
    <row r="12" ht="14.25">
      <c r="C12" t="s">
        <v>143</v>
      </c>
    </row>
    <row r="13" ht="14.25">
      <c r="C13" t="s">
        <v>144</v>
      </c>
    </row>
    <row r="14" ht="14.25">
      <c r="C14" t="s">
        <v>145</v>
      </c>
    </row>
    <row r="15" spans="1:13" ht="14.25">
      <c r="A15">
        <v>2</v>
      </c>
      <c r="B15" t="s">
        <v>17</v>
      </c>
      <c r="C15" t="s">
        <v>146</v>
      </c>
      <c r="M15" t="str">
        <f>C15&amp;C16&amp;C17&amp;C18&amp;C19&amp;C20&amp;C21&amp;C21&amp;C22&amp;C21&amp;C23&amp;C21&amp;C24</f>
        <v>1.      如厕感应，状态监测和自动冲水一体化。2.      ★RS485和LORA双通讯，支持433Mhz/470Mhz频段，室内环境传输距离不低于100m3.      安装方式： 嵌墙式安装4.      其他说明：防水防破坏5.      ★标准尺寸，130*130*80mm，卫生间冲水控制器标准安装尺寸和安装方式，外形美观。6.      ★带手动冲水按键，支持男厕大便池小便行为感应。7.      ★自带2路开关量输入，支持紧急报警，门锁（门磁）辅助判断接口。7.      ★自带2路开关量输入，支持紧急报警，门锁（门磁）辅助判断接口。8.      ★支持厕位指示灯接入。7.      ★自带2路开关量输入，支持紧急报警，门锁（门磁）辅助判断接口。9.      ★雷达测距感应探测，高稳定性，低误报率。7.      ★自带2路开关量输入，支持紧急报警，门锁（门磁）辅助判断接口。10.   ★具备第三方检测报告</v>
      </c>
    </row>
    <row r="16" ht="14.25">
      <c r="C16" t="s">
        <v>147</v>
      </c>
    </row>
    <row r="17" ht="14.25">
      <c r="C17" t="s">
        <v>148</v>
      </c>
    </row>
    <row r="18" ht="14.25">
      <c r="C18" t="s">
        <v>149</v>
      </c>
    </row>
    <row r="19" ht="14.25">
      <c r="C19" t="s">
        <v>150</v>
      </c>
    </row>
    <row r="20" ht="14.25">
      <c r="C20" t="s">
        <v>151</v>
      </c>
    </row>
    <row r="21" ht="14.25">
      <c r="C21" t="s">
        <v>152</v>
      </c>
    </row>
    <row r="22" ht="14.25">
      <c r="C22" t="s">
        <v>153</v>
      </c>
    </row>
    <row r="23" ht="14.25">
      <c r="C23" t="s">
        <v>154</v>
      </c>
    </row>
    <row r="24" ht="14.25">
      <c r="C24" t="s">
        <v>155</v>
      </c>
    </row>
    <row r="25" spans="1:13" ht="14.25">
      <c r="A25">
        <v>3</v>
      </c>
      <c r="B25" t="s">
        <v>20</v>
      </c>
      <c r="C25" s="1" t="s">
        <v>156</v>
      </c>
      <c r="M25" t="str">
        <f>C25&amp;C26&amp;C27&amp;C28&amp;C29&amp;C30&amp;C31&amp;C32</f>
        <v>1.     工作电压：DC7-40V。2.     ★LORA通讯，支持433Mhz/470Mhz频段，室内环境传输距离不低于200m。3.     ★具备2路以上开关量接口，可接门锁和门磁等。4.     ★与蹲位检测设备可通过有线或无线连接，在与网关连接的同时，形成P2P连接互动，不依赖于网关可联动指示。5.     工作温度：-40~80℃。6.     展示方式：红绿双色展示占用情况。7.     ★具备第三方检测报告</v>
      </c>
    </row>
    <row r="26" ht="14.25">
      <c r="C26" t="s">
        <v>157</v>
      </c>
    </row>
    <row r="27" ht="14.25">
      <c r="C27" t="s">
        <v>158</v>
      </c>
    </row>
    <row r="28" ht="14.25">
      <c r="C28" t="s">
        <v>159</v>
      </c>
    </row>
    <row r="29" ht="14.25">
      <c r="C29" t="s">
        <v>160</v>
      </c>
    </row>
    <row r="30" ht="14.25">
      <c r="C30" t="s">
        <v>161</v>
      </c>
    </row>
    <row r="31" ht="14.25">
      <c r="C31" t="s">
        <v>162</v>
      </c>
    </row>
    <row r="32" ht="14.25">
      <c r="C32" t="s">
        <v>163</v>
      </c>
    </row>
    <row r="33" spans="1:3" ht="14.25">
      <c r="A33">
        <v>4</v>
      </c>
      <c r="B33" t="s">
        <v>23</v>
      </c>
      <c r="C33" t="s">
        <v>164</v>
      </c>
    </row>
    <row r="34" spans="1:3" ht="14.25">
      <c r="A34">
        <v>5</v>
      </c>
      <c r="B34" t="s">
        <v>26</v>
      </c>
      <c r="C34" t="s">
        <v>28</v>
      </c>
    </row>
    <row r="35" spans="1:13" ht="14.25">
      <c r="A35">
        <v>6</v>
      </c>
      <c r="B35" t="s">
        <v>30</v>
      </c>
      <c r="C35" t="s">
        <v>165</v>
      </c>
      <c r="M35" t="str">
        <f>C35&amp;C36&amp;C37&amp;C38&amp;C39&amp;C40&amp;C41&amp;C42</f>
        <v>1.      工作电压：DC7-40V2.      ★LORA通讯，支持433Mhz/470Mhz频段，同时支持RS485有线便于安装部署室内环境传输距离不低于100m，吸顶或壁挂式安装3.      检测范围：氨气0-100ppm，分辨率：0.01ppm，精度±3%，硫化氢0-50ppm，分辨率：0.01ppm，精度±3%，温度-45~80℃，精度：±0.5℃，湿度0~100%RH，，精度：±3%，工作温度:-40~80℃4.      ★测量的卫生等级：6级5.      ★能够同时完成氨气、硫化氢、温度和湿度4要素的测量6.      系统硬件设备应有可靠的抗雷击和过电压保护装置。7.      有线通信使用RJ45接口，568B线序，安装调试更方便 8.      ★具备第三方检测报告</v>
      </c>
    </row>
    <row r="36" ht="14.25">
      <c r="C36" t="s">
        <v>166</v>
      </c>
    </row>
    <row r="37" ht="14.25">
      <c r="C37" t="s">
        <v>167</v>
      </c>
    </row>
    <row r="38" ht="14.25">
      <c r="C38" t="s">
        <v>168</v>
      </c>
    </row>
    <row r="39" ht="14.25">
      <c r="C39" t="s">
        <v>169</v>
      </c>
    </row>
    <row r="40" ht="14.25">
      <c r="C40" t="s">
        <v>170</v>
      </c>
    </row>
    <row r="41" ht="14.25">
      <c r="C41" t="s">
        <v>171</v>
      </c>
    </row>
    <row r="42" ht="14.25">
      <c r="C42" t="s">
        <v>172</v>
      </c>
    </row>
    <row r="43" spans="1:12" ht="14.25">
      <c r="A43">
        <v>7</v>
      </c>
      <c r="B43" t="s">
        <v>34</v>
      </c>
      <c r="C43" t="s">
        <v>173</v>
      </c>
      <c r="L43" t="str">
        <f>C43&amp;C44&amp;C45&amp;C46&amp;C47</f>
        <v>1、 工作电压DC7-40V2、 ▲独有的矩阵红外专利算法，精确统计客流量3、 ▲热释红外移动辅助判断，准确率更高4、 ▲非视频解析方案，无隐私问题5、 ▲LORA无线传输/RS485，LORA通讯频率433Mhz/470Mhz，在晴朗空旷可见的条件下距离最远达到5Km</v>
      </c>
    </row>
    <row r="44" ht="14.25">
      <c r="C44" t="s">
        <v>174</v>
      </c>
    </row>
    <row r="45" ht="14.25">
      <c r="C45" t="s">
        <v>175</v>
      </c>
    </row>
    <row r="46" ht="14.25">
      <c r="C46" t="s">
        <v>176</v>
      </c>
    </row>
    <row r="47" ht="14.25">
      <c r="C47" t="s">
        <v>177</v>
      </c>
    </row>
    <row r="48" spans="1:12" ht="14.25">
      <c r="A48">
        <v>8</v>
      </c>
      <c r="B48" t="s">
        <v>38</v>
      </c>
      <c r="C48" t="s">
        <v>178</v>
      </c>
      <c r="L48" t="str">
        <f>C48&amp;C49&amp;C50&amp;C51&amp;C52&amp;C53</f>
        <v>1. 精 准 度： 99.999%2. 使用方法：人脸检测，每个用户面部特征保留25分钟3. 节 能 率：有效节纸＞70%以上4. 出纸长度自由设定：设定范围：10cm-100cm，每10cm一档5. 同一人在10分钟内可取纸3次6. 根据取纸频繁程度，不定时自动开启紫外线杀菌功能</v>
      </c>
    </row>
    <row r="49" ht="14.25">
      <c r="C49" t="s">
        <v>179</v>
      </c>
    </row>
    <row r="50" ht="14.25">
      <c r="C50" t="s">
        <v>180</v>
      </c>
    </row>
    <row r="51" ht="14.25">
      <c r="C51" t="s">
        <v>181</v>
      </c>
    </row>
    <row r="52" ht="14.25">
      <c r="C52" t="s">
        <v>182</v>
      </c>
    </row>
    <row r="53" ht="14.25">
      <c r="C53" t="s">
        <v>183</v>
      </c>
    </row>
    <row r="54" spans="1:10" ht="14.25">
      <c r="A54">
        <v>9</v>
      </c>
      <c r="B54" t="s">
        <v>41</v>
      </c>
      <c r="C54" s="1" t="s">
        <v>184</v>
      </c>
      <c r="J54" t="str">
        <f>C54&amp;C55&amp;C56</f>
        <v>1. 可感应洗手液不足，红外感应出液，出液量2级可调，2. 工作电压：DC6V（或电池），工作电流：500mA，3. 皂液容量：1000mA，静态电流：小于50uA，感应距离：0-10cm，4. 出液方式：泡沫，滴液，喷雾</v>
      </c>
    </row>
    <row r="55" ht="14.25">
      <c r="C55" t="s">
        <v>185</v>
      </c>
    </row>
    <row r="56" ht="14.25">
      <c r="C56" t="s">
        <v>186</v>
      </c>
    </row>
    <row r="57" spans="1:3" ht="14.25">
      <c r="A57">
        <v>10</v>
      </c>
      <c r="B57" t="s">
        <v>45</v>
      </c>
      <c r="C57" s="1" t="s">
        <v>47</v>
      </c>
    </row>
    <row r="58" spans="1:3" ht="14.25">
      <c r="A58">
        <v>11</v>
      </c>
      <c r="B58" t="s">
        <v>48</v>
      </c>
      <c r="C58" t="s">
        <v>187</v>
      </c>
    </row>
    <row r="59" spans="1:3" ht="14.25">
      <c r="A59">
        <v>12</v>
      </c>
      <c r="B59" t="s">
        <v>51</v>
      </c>
      <c r="C59" t="s">
        <v>188</v>
      </c>
    </row>
    <row r="60" spans="1:12" ht="14.25">
      <c r="A60">
        <v>13</v>
      </c>
      <c r="B60" t="s">
        <v>54</v>
      </c>
      <c r="C60" t="s">
        <v>189</v>
      </c>
      <c r="L60" t="str">
        <f>C60&amp;C61&amp;C62</f>
        <v>1. 工作电压：DC7-36V2. 支持LORA无线传输/RS485有线传输，支持433Mhz/470Mhz频段3. 光照强度测量范围，1-65535lx或者1-200000x，精度±5%</v>
      </c>
    </row>
    <row r="61" ht="14.25">
      <c r="C61" t="s">
        <v>190</v>
      </c>
    </row>
    <row r="62" ht="14.25">
      <c r="C62" t="s">
        <v>191</v>
      </c>
    </row>
    <row r="63" spans="1:14" ht="14.25">
      <c r="A63">
        <v>14</v>
      </c>
      <c r="B63" t="s">
        <v>57</v>
      </c>
      <c r="C63" t="s">
        <v>192</v>
      </c>
      <c r="N63" t="str">
        <f>C63&amp;C64</f>
        <v>1. 工作电压：DC7-40V，RS485通讯，同时支持LORA通讯，433Mhz/470Mhz频段2. 室内环境传输距离不低于50m，安装方式灵活，防水设计，工作温度，-40~80℃</v>
      </c>
    </row>
    <row r="64" ht="14.25">
      <c r="C64" t="s">
        <v>193</v>
      </c>
    </row>
    <row r="65" spans="1:13" ht="14.25">
      <c r="A65">
        <v>15</v>
      </c>
      <c r="B65" t="s">
        <v>60</v>
      </c>
      <c r="C65" t="s">
        <v>194</v>
      </c>
      <c r="M65" t="str">
        <f>C65&amp;C66&amp;C67&amp;C68&amp;C69</f>
        <v>1，工作电压DC12-40V，2，▲支持4路开关量/0-5V/4-20mA，支持4路继电器输出（继电器规格为220V/10A），3，▲LORA无线传输/RS485，LORA通讯频率433Mhz/470Mhz，在晴朗空旷可见的条件下距离最远达到5Km4，★具有联动判断功能5，采用照度传感器、吸顶红外三鉴探测器、环境探测器等传感器作为联动依据</v>
      </c>
    </row>
    <row r="66" ht="14.25">
      <c r="C66" t="s">
        <v>195</v>
      </c>
    </row>
    <row r="67" ht="14.25">
      <c r="C67" t="s">
        <v>196</v>
      </c>
    </row>
    <row r="68" ht="14.25">
      <c r="C68" t="s">
        <v>197</v>
      </c>
    </row>
    <row r="69" ht="14.25">
      <c r="C69" t="s">
        <v>198</v>
      </c>
    </row>
    <row r="70" spans="1:3" ht="14.25">
      <c r="A70">
        <v>16</v>
      </c>
      <c r="B70" t="s">
        <v>64</v>
      </c>
      <c r="C70" s="1" t="s">
        <v>199</v>
      </c>
    </row>
    <row r="71" ht="14.25">
      <c r="C71" s="1" t="s">
        <v>200</v>
      </c>
    </row>
    <row r="72" spans="1:12" ht="14.25">
      <c r="A72">
        <v>17</v>
      </c>
      <c r="B72" t="s">
        <v>68</v>
      </c>
      <c r="C72" t="s">
        <v>201</v>
      </c>
      <c r="L72" t="str">
        <f>C72&amp;C73&amp;C74</f>
        <v>1． 作电压AC100-AC240V，蓝牙距离&lt;10米2． 频率响应：20HZ-20KHZ±3db，输出阻抗：4-8Ω，信噪比90DB3． 输出功率35W+35W，产品重量0.2KG</v>
      </c>
    </row>
    <row r="73" ht="14.25">
      <c r="C73" t="s">
        <v>202</v>
      </c>
    </row>
    <row r="74" ht="14.25">
      <c r="C74" t="s">
        <v>203</v>
      </c>
    </row>
    <row r="75" spans="1:3" ht="14.25">
      <c r="A75">
        <v>18</v>
      </c>
      <c r="B75" t="s">
        <v>71</v>
      </c>
      <c r="C75" t="s">
        <v>204</v>
      </c>
    </row>
    <row r="76" spans="1:3" ht="14.25">
      <c r="A76">
        <v>19</v>
      </c>
      <c r="B76" t="s">
        <v>75</v>
      </c>
      <c r="C76" s="1" t="s">
        <v>205</v>
      </c>
    </row>
    <row r="77" spans="1:3" ht="14.25">
      <c r="A77">
        <v>20</v>
      </c>
      <c r="B77" t="s">
        <v>78</v>
      </c>
      <c r="C77" t="s">
        <v>206</v>
      </c>
    </row>
    <row r="78" spans="1:14" ht="14.25">
      <c r="A78">
        <v>21</v>
      </c>
      <c r="B78" t="s">
        <v>207</v>
      </c>
      <c r="C78" t="s">
        <v>208</v>
      </c>
      <c r="N78" t="str">
        <f>C78&amp;C79&amp;C80&amp;C81&amp;C82&amp;C83&amp;C84&amp;C85&amp;C86</f>
        <v>1.     java平台，可安装于linux和windows，完全跨平台2.     企业级应用，安全性高。3.     ▲支持多用户权限管理。4.     ▲支持多区域分级管理5.     ▲强大的图表分析统计功能，简洁直观，使用方便。6.     ▲强大的大数据分析处理能力，智能分析人流量及环境情况，自动派工和引导，优化厕所使用效率。7.     ▲强大的逻辑定制能力，方便实现客户的各种客制化功能。8.     集成电话、短信、邮件及微信等通知管理。9.     界面友好，操作方便，稳定可靠。</v>
      </c>
    </row>
    <row r="79" ht="14.25">
      <c r="C79" t="s">
        <v>209</v>
      </c>
    </row>
    <row r="80" ht="14.25">
      <c r="C80" t="s">
        <v>210</v>
      </c>
    </row>
    <row r="81" ht="14.25">
      <c r="C81" t="s">
        <v>211</v>
      </c>
    </row>
    <row r="82" ht="14.25">
      <c r="C82" t="s">
        <v>212</v>
      </c>
    </row>
    <row r="83" ht="14.25">
      <c r="C83" t="s">
        <v>213</v>
      </c>
    </row>
    <row r="84" ht="14.25">
      <c r="C84" t="s">
        <v>214</v>
      </c>
    </row>
    <row r="85" ht="14.25">
      <c r="C85" t="s">
        <v>215</v>
      </c>
    </row>
    <row r="86" ht="14.25">
      <c r="C86" t="s">
        <v>216</v>
      </c>
    </row>
    <row r="87" spans="1:14" ht="14.25">
      <c r="A87">
        <v>22</v>
      </c>
      <c r="B87" t="s">
        <v>217</v>
      </c>
      <c r="C87" t="s">
        <v>218</v>
      </c>
      <c r="N87" t="str">
        <f>C87&amp;C88&amp;C89&amp;C90&amp;C91&amp;C92&amp;C93&amp;C94</f>
        <v>1.     实时数据查看。2.     ▲SOS求助信息管理。3.     ▲保洁工单实时管理。4.     ▲拍照上传工作现场照片。5.     ▲现场问题即时上报。6.     ▲任务派发。7.     远程控制。8.     用户注册，设备绑定等功能支持。</v>
      </c>
    </row>
    <row r="88" ht="14.25">
      <c r="C88" t="s">
        <v>219</v>
      </c>
    </row>
    <row r="89" ht="14.25">
      <c r="C89" t="s">
        <v>220</v>
      </c>
    </row>
    <row r="90" ht="14.25">
      <c r="C90" t="s">
        <v>221</v>
      </c>
    </row>
    <row r="91" ht="14.25">
      <c r="C91" t="s">
        <v>222</v>
      </c>
    </row>
    <row r="92" ht="14.25">
      <c r="C92" t="s">
        <v>223</v>
      </c>
    </row>
    <row r="93" ht="14.25">
      <c r="C93" t="s">
        <v>224</v>
      </c>
    </row>
    <row r="94" ht="14.25">
      <c r="C94" t="s">
        <v>225</v>
      </c>
    </row>
    <row r="95" spans="1:3" ht="14.25">
      <c r="A95">
        <v>23</v>
      </c>
      <c r="B95" t="s">
        <v>226</v>
      </c>
      <c r="C95" t="s">
        <v>227</v>
      </c>
    </row>
    <row r="96" ht="14.25">
      <c r="C96" t="s">
        <v>228</v>
      </c>
    </row>
    <row r="97" ht="14.25">
      <c r="C97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谭耀文</dc:creator>
  <cp:keywords/>
  <dc:description/>
  <cp:lastModifiedBy>宋民学</cp:lastModifiedBy>
  <dcterms:created xsi:type="dcterms:W3CDTF">2018-12-26T21:37:00Z</dcterms:created>
  <dcterms:modified xsi:type="dcterms:W3CDTF">2020-09-09T04:25:35Z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